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95" windowWidth="11415" windowHeight="6600" tabRatio="776" activeTab="1"/>
  </bookViews>
  <sheets>
    <sheet name="phu luc hạng II" sheetId="26" r:id="rId1"/>
    <sheet name="phu luc hạng III (đóng BH)" sheetId="27" r:id="rId2"/>
  </sheets>
  <definedNames>
    <definedName name="_xlnm.Print_Titles" localSheetId="0">'phu luc hạng II'!$5:$7</definedName>
    <definedName name="_xlnm.Print_Titles" localSheetId="1">'phu luc hạng III (đóng BH)'!$5:$7</definedName>
  </definedNames>
  <calcPr calcId="124519"/>
</workbook>
</file>

<file path=xl/calcChain.xml><?xml version="1.0" encoding="utf-8"?>
<calcChain xmlns="http://schemas.openxmlformats.org/spreadsheetml/2006/main">
  <c r="Z9" i="27"/>
  <c r="M10"/>
</calcChain>
</file>

<file path=xl/sharedStrings.xml><?xml version="1.0" encoding="utf-8"?>
<sst xmlns="http://schemas.openxmlformats.org/spreadsheetml/2006/main" count="437" uniqueCount="133">
  <si>
    <t>STT</t>
  </si>
  <si>
    <t>Ghi chú</t>
  </si>
  <si>
    <t>Họ và tên CBQL, GV</t>
  </si>
  <si>
    <t>Đơn vị</t>
  </si>
  <si>
    <t>Người lập biểu</t>
  </si>
  <si>
    <t>Chức vụ hiện tại</t>
  </si>
  <si>
    <t>Hệ số lương hiện hưởng</t>
  </si>
  <si>
    <t>Mã số</t>
  </si>
  <si>
    <t xml:space="preserve">Hệ số lương </t>
  </si>
  <si>
    <t>Ngày, tháng, năm được bổ nhiệm hạng CDNN hiện tại</t>
  </si>
  <si>
    <t>Chuyên ngành đào tạo</t>
  </si>
  <si>
    <t>Trình độ, chuyên ngành đào tạo hiện tại</t>
  </si>
  <si>
    <t>Dự kiến bổ nhiệm Hạng và CDNN</t>
  </si>
  <si>
    <t>Dự kiến hệ số lương được chuyển xếp</t>
  </si>
  <si>
    <t>Trình độ chuyên môn cao nhất</t>
  </si>
  <si>
    <t>Bậc lương</t>
  </si>
  <si>
    <t>THỦ TRƯỞNG ĐƠN VỊ</t>
  </si>
  <si>
    <t>Chức danh nghề nghiệp (CDNN) và lương hiện hưởng</t>
  </si>
  <si>
    <t>Viên chức loại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</si>
  <si>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</si>
  <si>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</si>
  <si>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</si>
  <si>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</si>
  <si>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</si>
  <si>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</si>
  <si>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</si>
  <si>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</si>
  <si>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</si>
  <si>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</si>
  <si>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</si>
  <si>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</si>
  <si>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</si>
  <si>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 xml:space="preserve">Hạng chức danh nghề nghiệp GV </t>
  </si>
  <si>
    <t>Dự kiến đề nghị bổ nhiệm CDNN và xếp lương theo 
Thông tư 01, 02, 03, 04/2021/TT-BGDĐT, Thông tư  08/2023/TT-BGDĐT.</t>
  </si>
  <si>
    <t>Phụ lục 1</t>
  </si>
  <si>
    <t>Thời gian giữ hạng CDNN hiện tại (tính đến thời điểm 31/8/2023)</t>
  </si>
  <si>
    <t>Thời gian tính bậc lương lần sau</t>
  </si>
  <si>
    <t>ĐH</t>
  </si>
  <si>
    <t>A0</t>
  </si>
  <si>
    <t>A1</t>
  </si>
  <si>
    <t>SP</t>
  </si>
  <si>
    <t>V.07.04.32</t>
  </si>
  <si>
    <t>Thời điểm nâng lương lần sau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</si>
  <si>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</si>
  <si>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</si>
  <si>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</si>
  <si>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</si>
  <si>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</si>
  <si>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</si>
  <si>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</si>
  <si>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</si>
  <si>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</si>
  <si>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0,2</t>
  </si>
  <si>
    <t>0,26</t>
  </si>
  <si>
    <t>0,13</t>
  </si>
  <si>
    <t>0,31</t>
  </si>
  <si>
    <t>0,07</t>
  </si>
  <si>
    <t>Thời gian hưởng hạng CDNN mới</t>
  </si>
  <si>
    <t xml:space="preserve"> </t>
  </si>
  <si>
    <t>Nguyễn Thị Thủy</t>
  </si>
  <si>
    <t>Nguyễn Quý Nam</t>
  </si>
  <si>
    <t>Lưu Thị Phương Thanh</t>
  </si>
  <si>
    <t>Nguyễn Thị Liên</t>
  </si>
  <si>
    <t>Nguyễn Thị Phương</t>
  </si>
  <si>
    <t>Phù Văn Thắng</t>
  </si>
  <si>
    <t>Trần Thị Huyền</t>
  </si>
  <si>
    <t>Nguyễn Thị Hồng</t>
  </si>
  <si>
    <t xml:space="preserve">Nguyễn Thị Thuỷ </t>
  </si>
  <si>
    <t>Vũ Thị Thủy</t>
  </si>
  <si>
    <t>Trần Vũ Hà</t>
  </si>
  <si>
    <t>Hoàng Thị Thanh Huyền</t>
  </si>
  <si>
    <t>Nguyễn Thị Lan Anh</t>
  </si>
  <si>
    <t>Nguyễn Ngọc Út</t>
  </si>
  <si>
    <t>Hoàng Thị Hạnh</t>
  </si>
  <si>
    <t>Hứa Thị Xuân Liễu</t>
  </si>
  <si>
    <t>Nguyễn Thị Thu Thúy</t>
  </si>
  <si>
    <t>Nguyễn Thị Lân</t>
  </si>
  <si>
    <t>Nguyễn Văn Hải</t>
  </si>
  <si>
    <t>Đoàn Thị Hải Yến</t>
  </si>
  <si>
    <t>THCS Kim Xuyên</t>
  </si>
  <si>
    <t>Hiệu trưởng</t>
  </si>
  <si>
    <t>Phó Hiệu trưởng</t>
  </si>
  <si>
    <t>TT xã hội</t>
  </si>
  <si>
    <t>TT Tự nhiên</t>
  </si>
  <si>
    <t>Giáo viên</t>
  </si>
  <si>
    <t>Tổ phó TN</t>
  </si>
  <si>
    <t>Thạc sĩ</t>
  </si>
  <si>
    <t>V.07.04.11</t>
  </si>
  <si>
    <t>V.07.04.12</t>
  </si>
  <si>
    <t>12 năm 6 tháng</t>
  </si>
  <si>
    <t>16 năm 7 tháng</t>
  </si>
  <si>
    <t>11 năm 10 tháng</t>
  </si>
  <si>
    <t>12 năm 10 tháng</t>
  </si>
  <si>
    <t>18 năm 1 tháng</t>
  </si>
  <si>
    <t>10 năm 6 tháng</t>
  </si>
  <si>
    <t>10 năm 9 tháng</t>
  </si>
  <si>
    <t>13 năm 11 tháng</t>
  </si>
  <si>
    <t>14 năm 2tháng</t>
  </si>
  <si>
    <t>2 năm 2,5 tháng</t>
  </si>
  <si>
    <t>01/03/2023</t>
  </si>
  <si>
    <t>01/11/2021</t>
  </si>
  <si>
    <t>01/03/2022</t>
  </si>
  <si>
    <t>01/12/2021</t>
  </si>
  <si>
    <t>01/03/2021</t>
  </si>
  <si>
    <t>01/05/2023</t>
  </si>
  <si>
    <t>01/09/2021</t>
  </si>
  <si>
    <t>01/06/2022</t>
  </si>
  <si>
    <t>01/04/2021</t>
  </si>
  <si>
    <t>01/02/2023</t>
  </si>
  <si>
    <t>01/01/2022</t>
  </si>
  <si>
    <t>01/01/2023</t>
  </si>
  <si>
    <t>16/5/2022</t>
  </si>
  <si>
    <t>V.07.04.31</t>
  </si>
  <si>
    <t>A2.2</t>
  </si>
  <si>
    <t>01/11/2023</t>
  </si>
  <si>
    <t>UBND HUYỆN KIM THÀNH</t>
  </si>
  <si>
    <t>TRƯỜNG THCS KIM XUYÊN</t>
  </si>
  <si>
    <t>Nguyễn Thị Hiền</t>
  </si>
  <si>
    <t>16 năm 10 tháng</t>
  </si>
  <si>
    <t>Nguyễn Thị Phượng</t>
  </si>
  <si>
    <t>01/09/2011</t>
  </si>
  <si>
    <t>01/09/2020</t>
  </si>
  <si>
    <t>Tổ phó XH</t>
  </si>
  <si>
    <t>9 năm 8 tháng</t>
  </si>
  <si>
    <t xml:space="preserve">Đóng BHXH tự nguyện từ 6/2018 đến 12/2019 </t>
  </si>
  <si>
    <t>10 năm 8 tháng</t>
  </si>
  <si>
    <t>1 năm 4 tháng</t>
  </si>
  <si>
    <t>10 n 8 tháng</t>
  </si>
  <si>
    <t xml:space="preserve">11 năm </t>
  </si>
  <si>
    <t>GVTHCS hạng II</t>
  </si>
  <si>
    <t>GVTHCS hạng III</t>
  </si>
  <si>
    <r>
      <t xml:space="preserve">DANH SÁCH VIÊN CHỨC ĐỦ ĐIỀU KIỆN ĐỀ NGHỊ BỔ NHIỆM VÀ XẾP LƯƠNG CHỨC DANH NGHỀ NGHIỆP GIÁO VIÊN 
</t>
    </r>
    <r>
      <rPr>
        <b/>
        <i/>
        <sz val="14"/>
        <color indexed="8"/>
        <rFont val="Times New Roman"/>
        <family val="1"/>
        <charset val="163"/>
      </rPr>
      <t xml:space="preserve">(Kèm theo tờ trình số </t>
    </r>
    <r>
      <rPr>
        <b/>
        <i/>
        <sz val="14"/>
        <color rgb="FFFF0000"/>
        <rFont val="Times New Roman"/>
        <family val="1"/>
      </rPr>
      <t>58/TTr-THCS ngày 28/9/2023 của trường THCS Kim Xuyên</t>
    </r>
    <r>
      <rPr>
        <b/>
        <i/>
        <sz val="14"/>
        <color indexed="8"/>
        <rFont val="Times New Roman"/>
        <family val="1"/>
        <charset val="163"/>
      </rPr>
      <t xml:space="preserve"> về việc bổ nhiệm chức danh nghề nghiệp và xếp lương viên chức)</t>
    </r>
  </si>
  <si>
    <r>
      <t xml:space="preserve">DANH SÁCH VIÊN CHỨC ĐỦ ĐIỀU KIỆN ĐỀ NGHỊ BỔ NHIỆM VÀ XẾP LƯƠNG CHỨC DANH NGHỀ NGHIỆP GIÁO VIÊN 
</t>
    </r>
    <r>
      <rPr>
        <b/>
        <i/>
        <sz val="14"/>
        <color theme="1"/>
        <rFont val="Times New Roman"/>
        <family val="1"/>
        <charset val="163"/>
      </rPr>
      <t>(Kèm theo tờ trình số 58/TTr-THCS ngày 28/9/2023 của trường THCS Kim Xuyên về việc bổ nhiệm chức danh nghề nghiệp và xếp lương viên chức)</t>
    </r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</si>
</sst>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0.0"/>
  </numFmts>
  <fonts count="29">
    <font>
      <sz val="11"/>
      <color theme="1"/>
      <name val="Arial"/>
      <family val="2"/>
      <scheme val="minor"/>
    </font>
    <font>
      <sz val="11"/>
      <color indexed="8"/>
      <name val="Calibri"/>
      <family val="2"/>
    </font>
    <font>
      <sz val="11"/>
      <color indexed="8"/>
      <name val="Times New Roman"/>
      <family val="1"/>
      <charset val="163"/>
    </font>
    <font>
      <b/>
      <sz val="12"/>
      <color indexed="8"/>
      <name val="Times New Roman"/>
      <family val="1"/>
      <charset val="163"/>
    </font>
    <font>
      <sz val="12"/>
      <color indexed="8"/>
      <name val="Times New Roman"/>
      <family val="1"/>
      <charset val="163"/>
    </font>
    <font>
      <sz val="10"/>
      <color indexed="8"/>
      <name val="Times New Roman"/>
      <family val="1"/>
      <charset val="163"/>
    </font>
    <font>
      <sz val="14"/>
      <name val=".VnTime"/>
      <family val="2"/>
    </font>
    <font>
      <sz val="12"/>
      <name val=".VnTime"/>
      <family val="2"/>
    </font>
    <font>
      <sz val="10"/>
      <name val="Arial"/>
      <family val="2"/>
    </font>
    <font>
      <b/>
      <sz val="14"/>
      <color indexed="8"/>
      <name val="Times New Roman"/>
      <family val="1"/>
      <charset val="163"/>
    </font>
    <font>
      <b/>
      <i/>
      <sz val="14"/>
      <color indexed="8"/>
      <name val="Times New Roman"/>
      <family val="1"/>
      <charset val="163"/>
    </font>
    <font>
      <i/>
      <sz val="10"/>
      <color indexed="8"/>
      <name val="Times New Roman"/>
      <family val="1"/>
      <charset val="163"/>
    </font>
    <font>
      <b/>
      <sz val="12"/>
      <color indexed="8"/>
      <name val="Times New Roman"/>
      <family val="1"/>
    </font>
    <font>
      <sz val="11"/>
      <color theme="1"/>
      <name val="Arial"/>
      <family val="2"/>
    </font>
    <font>
      <sz val="10"/>
      <color theme="1"/>
      <name val="Times New Roman"/>
      <family val="1"/>
      <charset val="163"/>
    </font>
    <font>
      <sz val="11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12"/>
      <color theme="1"/>
      <name val="Times New Roman"/>
      <family val="1"/>
      <charset val="163"/>
    </font>
    <font>
      <i/>
      <sz val="13"/>
      <color theme="1"/>
      <name val="Times New Roman"/>
      <family val="1"/>
    </font>
    <font>
      <sz val="10"/>
      <name val="Times New Roman"/>
      <family val="1"/>
      <charset val="163"/>
    </font>
    <font>
      <sz val="12"/>
      <color theme="1"/>
      <name val="Times New Roman"/>
      <family val="1"/>
    </font>
    <font>
      <b/>
      <sz val="12"/>
      <color theme="1"/>
      <name val="Times New Roman"/>
      <family val="1"/>
      <charset val="163"/>
    </font>
    <font>
      <sz val="11"/>
      <color theme="1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b/>
      <i/>
      <sz val="14"/>
      <color theme="1"/>
      <name val="Times New Roman"/>
      <family val="1"/>
      <charset val="163"/>
    </font>
    <font>
      <b/>
      <sz val="12"/>
      <color theme="1"/>
      <name val="Times New Roman"/>
      <family val="1"/>
    </font>
    <font>
      <i/>
      <sz val="10"/>
      <color theme="1"/>
      <name val="Times New Roman"/>
      <family val="1"/>
      <charset val="163"/>
    </font>
    <font>
      <b/>
      <i/>
      <sz val="14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13" fillId="0" borderId="0"/>
    <xf numFmtId="0" fontId="8" fillId="0" borderId="0" applyNumberFormat="0" applyFont="0" applyFill="0" applyBorder="0" applyAlignment="0" applyProtection="0"/>
    <xf numFmtId="0" fontId="8" fillId="0" borderId="0" applyAlignment="0">
      <alignment vertical="top" wrapText="1"/>
      <protection locked="0"/>
    </xf>
    <xf numFmtId="0" fontId="7" fillId="0" borderId="0"/>
    <xf numFmtId="0" fontId="6" fillId="0" borderId="0"/>
  </cellStyleXfs>
  <cellXfs count="104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5" fillId="0" borderId="0" xfId="0" applyFont="1"/>
    <xf numFmtId="0" fontId="16" fillId="0" borderId="0" xfId="0" applyFont="1"/>
    <xf numFmtId="0" fontId="16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17" fillId="0" borderId="0" xfId="0" applyFont="1" applyAlignment="1"/>
    <xf numFmtId="49" fontId="11" fillId="0" borderId="1" xfId="0" applyNumberFormat="1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20" fillId="2" borderId="1" xfId="0" applyFont="1" applyFill="1" applyBorder="1" applyAlignment="1">
      <alignment horizontal="left" vertical="center" wrapText="1"/>
    </xf>
    <xf numFmtId="0" fontId="20" fillId="2" borderId="1" xfId="6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14" fontId="20" fillId="2" borderId="1" xfId="0" applyNumberFormat="1" applyFont="1" applyFill="1" applyBorder="1" applyAlignment="1">
      <alignment horizontal="center" vertical="center" wrapText="1"/>
    </xf>
    <xf numFmtId="2" fontId="20" fillId="2" borderId="1" xfId="0" applyNumberFormat="1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1" xfId="6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14" fontId="14" fillId="2" borderId="1" xfId="0" quotePrefix="1" applyNumberFormat="1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center" wrapText="1"/>
    </xf>
    <xf numFmtId="14" fontId="14" fillId="2" borderId="1" xfId="0" applyNumberFormat="1" applyFont="1" applyFill="1" applyBorder="1" applyAlignment="1">
      <alignment horizontal="center" vertical="center" wrapText="1"/>
    </xf>
    <xf numFmtId="2" fontId="14" fillId="2" borderId="1" xfId="0" applyNumberFormat="1" applyFont="1" applyFill="1" applyBorder="1" applyAlignment="1">
      <alignment horizontal="center" vertical="center" wrapText="1"/>
    </xf>
    <xf numFmtId="165" fontId="14" fillId="2" borderId="1" xfId="0" applyNumberFormat="1" applyFont="1" applyFill="1" applyBorder="1" applyAlignment="1">
      <alignment horizontal="center" vertical="center" wrapText="1"/>
    </xf>
    <xf numFmtId="0" fontId="18" fillId="2" borderId="0" xfId="0" applyFont="1" applyFill="1" applyAlignment="1">
      <alignment horizontal="center"/>
    </xf>
    <xf numFmtId="0" fontId="23" fillId="2" borderId="0" xfId="0" applyFont="1" applyFill="1"/>
    <xf numFmtId="0" fontId="22" fillId="2" borderId="0" xfId="0" applyFont="1" applyFill="1" applyAlignment="1">
      <alignment vertical="center" wrapText="1"/>
    </xf>
    <xf numFmtId="0" fontId="22" fillId="2" borderId="0" xfId="0" applyFont="1" applyFill="1" applyBorder="1" applyAlignment="1">
      <alignment horizontal="center"/>
    </xf>
    <xf numFmtId="0" fontId="22" fillId="2" borderId="0" xfId="0" applyFont="1" applyFill="1" applyBorder="1" applyAlignment="1">
      <alignment horizontal="left"/>
    </xf>
    <xf numFmtId="0" fontId="22" fillId="2" borderId="0" xfId="0" applyFont="1" applyFill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vertical="center" wrapText="1"/>
    </xf>
    <xf numFmtId="49" fontId="27" fillId="2" borderId="1" xfId="0" applyNumberFormat="1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/>
    </xf>
    <xf numFmtId="0" fontId="0" fillId="2" borderId="0" xfId="0" applyFont="1" applyFill="1"/>
    <xf numFmtId="0" fontId="15" fillId="2" borderId="0" xfId="0" applyFont="1" applyFill="1" applyAlignment="1">
      <alignment horizontal="center"/>
    </xf>
    <xf numFmtId="0" fontId="15" fillId="2" borderId="0" xfId="0" applyFont="1" applyFill="1" applyAlignment="1">
      <alignment horizontal="left"/>
    </xf>
    <xf numFmtId="0" fontId="15" fillId="2" borderId="0" xfId="0" applyFont="1" applyFill="1"/>
    <xf numFmtId="0" fontId="17" fillId="2" borderId="0" xfId="0" applyFont="1" applyFill="1" applyAlignment="1"/>
    <xf numFmtId="0" fontId="16" fillId="2" borderId="0" xfId="0" applyFont="1" applyFill="1"/>
    <xf numFmtId="0" fontId="16" fillId="2" borderId="0" xfId="0" applyFont="1" applyFill="1" applyAlignment="1">
      <alignment horizontal="center"/>
    </xf>
    <xf numFmtId="0" fontId="17" fillId="2" borderId="0" xfId="0" applyFont="1" applyFill="1" applyAlignment="1">
      <alignment horizontal="center"/>
    </xf>
    <xf numFmtId="0" fontId="16" fillId="2" borderId="0" xfId="0" applyFont="1" applyFill="1" applyAlignment="1">
      <alignment horizontal="left"/>
    </xf>
    <xf numFmtId="0" fontId="0" fillId="2" borderId="0" xfId="0" applyFont="1" applyFill="1" applyAlignment="1">
      <alignment horizontal="left"/>
    </xf>
    <xf numFmtId="0" fontId="3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4" fillId="2" borderId="0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left" vertical="center" wrapText="1"/>
    </xf>
    <xf numFmtId="0" fontId="14" fillId="2" borderId="0" xfId="6" applyFont="1" applyFill="1" applyBorder="1" applyAlignment="1">
      <alignment horizontal="center" vertical="center" wrapText="1"/>
    </xf>
    <xf numFmtId="14" fontId="14" fillId="2" borderId="0" xfId="0" applyNumberFormat="1" applyFont="1" applyFill="1" applyBorder="1" applyAlignment="1">
      <alignment horizontal="center" vertical="center" wrapText="1"/>
    </xf>
    <xf numFmtId="14" fontId="14" fillId="2" borderId="0" xfId="0" quotePrefix="1" applyNumberFormat="1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left" wrapText="1"/>
    </xf>
    <xf numFmtId="0" fontId="17" fillId="2" borderId="0" xfId="0" applyFont="1" applyFill="1" applyAlignment="1">
      <alignment horizontal="center"/>
    </xf>
    <xf numFmtId="0" fontId="19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  <xf numFmtId="0" fontId="21" fillId="2" borderId="0" xfId="0" applyFont="1" applyFill="1" applyAlignment="1">
      <alignment horizontal="center"/>
    </xf>
    <xf numFmtId="0" fontId="22" fillId="2" borderId="0" xfId="0" applyFont="1" applyFill="1" applyBorder="1" applyAlignment="1">
      <alignment horizontal="center"/>
    </xf>
    <xf numFmtId="0" fontId="22" fillId="2" borderId="0" xfId="0" applyFont="1" applyFill="1" applyAlignment="1">
      <alignment horizontal="center" vertical="center" wrapText="1"/>
    </xf>
    <xf numFmtId="0" fontId="23" fillId="2" borderId="0" xfId="0" applyFont="1" applyFill="1" applyAlignment="1">
      <alignment horizontal="center"/>
    </xf>
    <xf numFmtId="0" fontId="24" fillId="2" borderId="0" xfId="0" applyFont="1" applyFill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26" fillId="2" borderId="5" xfId="0" applyFont="1" applyFill="1" applyBorder="1" applyAlignment="1">
      <alignment horizontal="center" vertical="center" wrapText="1"/>
    </xf>
    <xf numFmtId="0" fontId="26" fillId="2" borderId="10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 wrapText="1"/>
    </xf>
    <xf numFmtId="0" fontId="17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</cellXfs>
  <cellStyles count="7">
    <cellStyle name="Comma 2" xfId="1"/>
    <cellStyle name="Normal" xfId="0" builtinId="0"/>
    <cellStyle name="Normal 2" xfId="2"/>
    <cellStyle name="Normal 2 2" xfId="3"/>
    <cellStyle name="Normal 3 2" xfId="4"/>
    <cellStyle name="Normal 5" xfId="5"/>
    <cellStyle name="Normal_Sheet1_1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4"/>
  <sheetViews>
    <sheetView zoomScale="85" zoomScaleNormal="85" workbookViewId="0">
      <selection activeCell="O6" sqref="O6:P6"/>
    </sheetView>
  </sheetViews>
  <sheetFormatPr defaultRowHeight="14.25"/>
  <cols>
    <col min="1" max="1" width="4" style="40" customWidth="1"/>
    <col min="2" max="2" width="19.375" style="50" customWidth="1"/>
    <col min="3" max="3" width="13.75" style="41" customWidth="1"/>
    <col min="4" max="4" width="10.75" style="41" customWidth="1"/>
    <col min="5" max="5" width="10.625" style="41" customWidth="1"/>
    <col min="6" max="6" width="7.625" style="41" customWidth="1"/>
    <col min="7" max="7" width="13.25" style="40" customWidth="1"/>
    <col min="8" max="8" width="10.125" style="41" customWidth="1"/>
    <col min="9" max="10" width="13.875" style="41" customWidth="1"/>
    <col min="11" max="11" width="7.125" style="41" customWidth="1"/>
    <col min="12" max="12" width="6.375" style="41" customWidth="1"/>
    <col min="13" max="13" width="9.125" style="40" customWidth="1"/>
    <col min="14" max="14" width="10.75" style="40" customWidth="1"/>
    <col min="15" max="15" width="12.5" style="40" customWidth="1"/>
    <col min="16" max="16" width="8.625" style="41" customWidth="1"/>
    <col min="17" max="17" width="7.5" style="41" customWidth="1"/>
    <col min="18" max="18" width="6.125" style="41" customWidth="1"/>
    <col min="19" max="19" width="6" style="41" customWidth="1"/>
    <col min="20" max="20" width="11.5" style="41" customWidth="1"/>
    <col min="21" max="21" width="12" style="41" customWidth="1"/>
    <col min="22" max="22" width="7.5" style="41" customWidth="1"/>
    <col min="23" max="16384" width="9" style="41"/>
  </cols>
  <sheetData>
    <row r="1" spans="1:27" s="32" customFormat="1" ht="18" customHeight="1">
      <c r="A1" s="66" t="s">
        <v>115</v>
      </c>
      <c r="B1" s="66"/>
      <c r="C1" s="66"/>
      <c r="D1" s="66"/>
      <c r="E1" s="31"/>
      <c r="F1" s="31"/>
      <c r="H1" s="33"/>
      <c r="I1" s="33"/>
      <c r="J1" s="33"/>
      <c r="K1" s="33"/>
      <c r="L1" s="33"/>
      <c r="M1" s="33"/>
      <c r="N1" s="33"/>
      <c r="P1" s="33"/>
      <c r="Q1" s="33"/>
      <c r="R1" s="67" t="s">
        <v>34</v>
      </c>
      <c r="S1" s="67"/>
      <c r="T1" s="67"/>
      <c r="U1" s="67"/>
      <c r="V1" s="67"/>
      <c r="W1" s="33"/>
      <c r="X1" s="33"/>
    </row>
    <row r="2" spans="1:27" s="32" customFormat="1" ht="18" customHeight="1">
      <c r="A2" s="68" t="s">
        <v>116</v>
      </c>
      <c r="B2" s="68"/>
      <c r="C2" s="68"/>
      <c r="D2" s="68"/>
      <c r="E2" s="34"/>
      <c r="F2" s="34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</row>
    <row r="3" spans="1:27" s="32" customFormat="1" ht="45.75" customHeight="1">
      <c r="A3" s="69" t="s">
        <v>132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33"/>
      <c r="X3" s="33"/>
    </row>
    <row r="4" spans="1:27" s="32" customFormat="1" ht="15" customHeight="1">
      <c r="A4" s="34"/>
      <c r="B4" s="35"/>
      <c r="C4" s="34"/>
      <c r="D4" s="34"/>
      <c r="E4" s="34"/>
      <c r="F4" s="34"/>
      <c r="G4" s="34"/>
      <c r="H4" s="36"/>
      <c r="I4" s="36"/>
      <c r="J4" s="36"/>
      <c r="K4" s="36"/>
      <c r="L4" s="36"/>
      <c r="M4" s="36"/>
      <c r="N4" s="36"/>
      <c r="O4" s="34"/>
      <c r="P4" s="36"/>
      <c r="Q4" s="36"/>
      <c r="R4" s="36"/>
      <c r="S4" s="36"/>
      <c r="T4" s="36"/>
      <c r="U4" s="36"/>
      <c r="V4" s="36"/>
      <c r="W4" s="33"/>
      <c r="X4" s="33"/>
    </row>
    <row r="5" spans="1:27" s="26" customFormat="1" ht="54.75" customHeight="1">
      <c r="A5" s="70" t="s">
        <v>0</v>
      </c>
      <c r="B5" s="70" t="s">
        <v>2</v>
      </c>
      <c r="C5" s="70" t="s">
        <v>3</v>
      </c>
      <c r="D5" s="70" t="s">
        <v>5</v>
      </c>
      <c r="E5" s="72" t="s">
        <v>11</v>
      </c>
      <c r="F5" s="73"/>
      <c r="G5" s="76" t="s">
        <v>17</v>
      </c>
      <c r="H5" s="76"/>
      <c r="I5" s="76"/>
      <c r="J5" s="76"/>
      <c r="K5" s="76"/>
      <c r="L5" s="76"/>
      <c r="M5" s="76"/>
      <c r="N5" s="76"/>
      <c r="O5" s="77" t="s">
        <v>33</v>
      </c>
      <c r="P5" s="78"/>
      <c r="Q5" s="78"/>
      <c r="R5" s="78"/>
      <c r="S5" s="78"/>
      <c r="T5" s="78"/>
      <c r="U5" s="78"/>
      <c r="V5" s="70" t="s">
        <v>1</v>
      </c>
    </row>
    <row r="6" spans="1:27" s="26" customFormat="1" ht="38.25" customHeight="1">
      <c r="A6" s="71"/>
      <c r="B6" s="71"/>
      <c r="C6" s="71"/>
      <c r="D6" s="71"/>
      <c r="E6" s="74"/>
      <c r="F6" s="75"/>
      <c r="G6" s="76"/>
      <c r="H6" s="76"/>
      <c r="I6" s="76"/>
      <c r="J6" s="76"/>
      <c r="K6" s="76"/>
      <c r="L6" s="76"/>
      <c r="M6" s="76"/>
      <c r="N6" s="76"/>
      <c r="O6" s="79" t="s">
        <v>12</v>
      </c>
      <c r="P6" s="80"/>
      <c r="Q6" s="81" t="s">
        <v>13</v>
      </c>
      <c r="R6" s="81"/>
      <c r="S6" s="79"/>
      <c r="T6" s="81" t="s">
        <v>57</v>
      </c>
      <c r="U6" s="81" t="s">
        <v>36</v>
      </c>
      <c r="V6" s="71"/>
    </row>
    <row r="7" spans="1:27" s="26" customFormat="1" ht="81.599999999999994" customHeight="1">
      <c r="A7" s="71"/>
      <c r="B7" s="71"/>
      <c r="C7" s="71"/>
      <c r="D7" s="71"/>
      <c r="E7" s="37" t="s">
        <v>14</v>
      </c>
      <c r="F7" s="37" t="s">
        <v>10</v>
      </c>
      <c r="G7" s="37" t="s">
        <v>32</v>
      </c>
      <c r="H7" s="37" t="s">
        <v>7</v>
      </c>
      <c r="I7" s="37" t="s">
        <v>9</v>
      </c>
      <c r="J7" s="37" t="s">
        <v>35</v>
      </c>
      <c r="K7" s="37" t="s">
        <v>18</v>
      </c>
      <c r="L7" s="37" t="s">
        <v>15</v>
      </c>
      <c r="M7" s="37" t="s">
        <v>6</v>
      </c>
      <c r="N7" s="38" t="s">
        <v>42</v>
      </c>
      <c r="O7" s="37" t="s">
        <v>32</v>
      </c>
      <c r="P7" s="37" t="s">
        <v>7</v>
      </c>
      <c r="Q7" s="37" t="s">
        <v>18</v>
      </c>
      <c r="R7" s="37" t="s">
        <v>15</v>
      </c>
      <c r="S7" s="37" t="s">
        <v>8</v>
      </c>
      <c r="T7" s="81"/>
      <c r="U7" s="81"/>
      <c r="V7" s="71"/>
    </row>
    <row r="8" spans="1:27" s="26" customFormat="1" ht="17.25" customHeight="1">
      <c r="A8" s="39" t="s">
        <v>19</v>
      </c>
      <c r="B8" s="39" t="s">
        <v>20</v>
      </c>
      <c r="C8" s="39" t="s">
        <v>21</v>
      </c>
      <c r="D8" s="39" t="s">
        <v>22</v>
      </c>
      <c r="E8" s="39" t="s">
        <v>23</v>
      </c>
      <c r="F8" s="39" t="s">
        <v>24</v>
      </c>
      <c r="G8" s="39" t="s">
        <v>25</v>
      </c>
      <c r="H8" s="39" t="s">
        <v>26</v>
      </c>
      <c r="I8" s="39" t="s">
        <v>27</v>
      </c>
      <c r="J8" s="39" t="s">
        <v>28</v>
      </c>
      <c r="K8" s="39" t="s">
        <v>29</v>
      </c>
      <c r="L8" s="39" t="s">
        <v>30</v>
      </c>
      <c r="M8" s="39" t="s">
        <v>31</v>
      </c>
      <c r="N8" s="39" t="s">
        <v>43</v>
      </c>
      <c r="O8" s="39" t="s">
        <v>44</v>
      </c>
      <c r="P8" s="39" t="s">
        <v>45</v>
      </c>
      <c r="Q8" s="39" t="s">
        <v>46</v>
      </c>
      <c r="R8" s="39" t="s">
        <v>47</v>
      </c>
      <c r="S8" s="39" t="s">
        <v>48</v>
      </c>
      <c r="T8" s="39" t="s">
        <v>49</v>
      </c>
      <c r="U8" s="39" t="s">
        <v>50</v>
      </c>
      <c r="V8" s="39" t="s">
        <v>51</v>
      </c>
    </row>
    <row r="9" spans="1:27" s="26" customFormat="1" ht="27.75" customHeight="1">
      <c r="A9" s="22">
        <v>1</v>
      </c>
      <c r="B9" s="27" t="s">
        <v>59</v>
      </c>
      <c r="C9" s="23" t="s">
        <v>79</v>
      </c>
      <c r="D9" s="23" t="s">
        <v>80</v>
      </c>
      <c r="E9" s="24" t="s">
        <v>86</v>
      </c>
      <c r="F9" s="24" t="s">
        <v>40</v>
      </c>
      <c r="G9" s="24" t="s">
        <v>129</v>
      </c>
      <c r="H9" s="24" t="s">
        <v>87</v>
      </c>
      <c r="I9" s="28">
        <v>39114</v>
      </c>
      <c r="J9" s="24" t="s">
        <v>90</v>
      </c>
      <c r="K9" s="24" t="s">
        <v>39</v>
      </c>
      <c r="L9" s="24">
        <v>9</v>
      </c>
      <c r="M9" s="24">
        <v>4.9800000000000004</v>
      </c>
      <c r="N9" s="25">
        <v>44927</v>
      </c>
      <c r="O9" s="24" t="s">
        <v>129</v>
      </c>
      <c r="P9" s="24" t="s">
        <v>112</v>
      </c>
      <c r="Q9" s="24" t="s">
        <v>113</v>
      </c>
      <c r="R9" s="24">
        <v>4</v>
      </c>
      <c r="S9" s="24">
        <v>5.0199999999999996</v>
      </c>
      <c r="T9" s="25" t="s">
        <v>114</v>
      </c>
      <c r="U9" s="25">
        <v>44927</v>
      </c>
      <c r="V9" s="24"/>
      <c r="W9" s="26" t="s">
        <v>52</v>
      </c>
      <c r="X9" s="26" t="s">
        <v>53</v>
      </c>
      <c r="AA9" s="26" t="s">
        <v>58</v>
      </c>
    </row>
    <row r="10" spans="1:27" s="26" customFormat="1" ht="27.75" customHeight="1">
      <c r="A10" s="22">
        <v>2</v>
      </c>
      <c r="B10" s="27" t="s">
        <v>60</v>
      </c>
      <c r="C10" s="23" t="s">
        <v>79</v>
      </c>
      <c r="D10" s="23" t="s">
        <v>81</v>
      </c>
      <c r="E10" s="24" t="s">
        <v>37</v>
      </c>
      <c r="F10" s="24" t="s">
        <v>40</v>
      </c>
      <c r="G10" s="24" t="s">
        <v>129</v>
      </c>
      <c r="H10" s="24" t="s">
        <v>87</v>
      </c>
      <c r="I10" s="28">
        <v>40848</v>
      </c>
      <c r="J10" s="24" t="s">
        <v>91</v>
      </c>
      <c r="K10" s="24" t="s">
        <v>39</v>
      </c>
      <c r="L10" s="24">
        <v>7</v>
      </c>
      <c r="M10" s="24">
        <v>4.32</v>
      </c>
      <c r="N10" s="25" t="s">
        <v>100</v>
      </c>
      <c r="O10" s="24" t="s">
        <v>129</v>
      </c>
      <c r="P10" s="24" t="s">
        <v>112</v>
      </c>
      <c r="Q10" s="24" t="s">
        <v>113</v>
      </c>
      <c r="R10" s="24">
        <v>2</v>
      </c>
      <c r="S10" s="24">
        <v>4.34</v>
      </c>
      <c r="T10" s="25" t="s">
        <v>114</v>
      </c>
      <c r="U10" s="25" t="s">
        <v>100</v>
      </c>
      <c r="V10" s="24"/>
      <c r="W10" s="26" t="s">
        <v>52</v>
      </c>
      <c r="X10" s="26" t="s">
        <v>54</v>
      </c>
    </row>
    <row r="11" spans="1:27" s="26" customFormat="1" ht="27.75" customHeight="1">
      <c r="A11" s="22">
        <v>3</v>
      </c>
      <c r="B11" s="27" t="s">
        <v>61</v>
      </c>
      <c r="C11" s="23" t="s">
        <v>79</v>
      </c>
      <c r="D11" s="24" t="s">
        <v>82</v>
      </c>
      <c r="E11" s="24" t="s">
        <v>37</v>
      </c>
      <c r="F11" s="24" t="s">
        <v>40</v>
      </c>
      <c r="G11" s="24" t="s">
        <v>129</v>
      </c>
      <c r="H11" s="24" t="s">
        <v>87</v>
      </c>
      <c r="I11" s="28">
        <v>40483</v>
      </c>
      <c r="J11" s="24" t="s">
        <v>92</v>
      </c>
      <c r="K11" s="24" t="s">
        <v>39</v>
      </c>
      <c r="L11" s="24">
        <v>8</v>
      </c>
      <c r="M11" s="24">
        <v>4.6500000000000004</v>
      </c>
      <c r="N11" s="25" t="s">
        <v>101</v>
      </c>
      <c r="O11" s="24" t="s">
        <v>129</v>
      </c>
      <c r="P11" s="24" t="s">
        <v>112</v>
      </c>
      <c r="Q11" s="24" t="s">
        <v>113</v>
      </c>
      <c r="R11" s="24">
        <v>3</v>
      </c>
      <c r="S11" s="24">
        <v>4.68</v>
      </c>
      <c r="T11" s="25" t="s">
        <v>114</v>
      </c>
      <c r="U11" s="25" t="s">
        <v>101</v>
      </c>
      <c r="V11" s="24"/>
      <c r="W11" s="26" t="s">
        <v>55</v>
      </c>
      <c r="X11" s="26" t="s">
        <v>56</v>
      </c>
    </row>
    <row r="12" spans="1:27" s="26" customFormat="1" ht="27.75" customHeight="1">
      <c r="A12" s="22">
        <v>4</v>
      </c>
      <c r="B12" s="27" t="s">
        <v>62</v>
      </c>
      <c r="C12" s="23" t="s">
        <v>79</v>
      </c>
      <c r="D12" s="24" t="s">
        <v>83</v>
      </c>
      <c r="E12" s="24" t="s">
        <v>37</v>
      </c>
      <c r="F12" s="24" t="s">
        <v>40</v>
      </c>
      <c r="G12" s="24" t="s">
        <v>129</v>
      </c>
      <c r="H12" s="24" t="s">
        <v>87</v>
      </c>
      <c r="I12" s="28">
        <v>40848</v>
      </c>
      <c r="J12" s="24" t="s">
        <v>91</v>
      </c>
      <c r="K12" s="24" t="s">
        <v>39</v>
      </c>
      <c r="L12" s="24">
        <v>6</v>
      </c>
      <c r="M12" s="24">
        <v>3.99</v>
      </c>
      <c r="N12" s="25" t="s">
        <v>102</v>
      </c>
      <c r="O12" s="24" t="s">
        <v>129</v>
      </c>
      <c r="P12" s="24" t="s">
        <v>112</v>
      </c>
      <c r="Q12" s="24" t="s">
        <v>113</v>
      </c>
      <c r="R12" s="24">
        <v>1</v>
      </c>
      <c r="S12" s="29">
        <v>4</v>
      </c>
      <c r="T12" s="25" t="s">
        <v>114</v>
      </c>
      <c r="U12" s="25" t="s">
        <v>102</v>
      </c>
      <c r="V12" s="24"/>
    </row>
    <row r="13" spans="1:27" s="26" customFormat="1" ht="27.75" customHeight="1">
      <c r="A13" s="22">
        <v>5</v>
      </c>
      <c r="B13" s="27" t="s">
        <v>63</v>
      </c>
      <c r="C13" s="23" t="s">
        <v>79</v>
      </c>
      <c r="D13" s="23" t="s">
        <v>84</v>
      </c>
      <c r="E13" s="24" t="s">
        <v>37</v>
      </c>
      <c r="F13" s="24" t="s">
        <v>40</v>
      </c>
      <c r="G13" s="24" t="s">
        <v>129</v>
      </c>
      <c r="H13" s="24" t="s">
        <v>87</v>
      </c>
      <c r="I13" s="28">
        <v>40483</v>
      </c>
      <c r="J13" s="24" t="s">
        <v>92</v>
      </c>
      <c r="K13" s="24" t="s">
        <v>39</v>
      </c>
      <c r="L13" s="24">
        <v>7</v>
      </c>
      <c r="M13" s="24">
        <v>4.32</v>
      </c>
      <c r="N13" s="25" t="s">
        <v>103</v>
      </c>
      <c r="O13" s="24" t="s">
        <v>129</v>
      </c>
      <c r="P13" s="24" t="s">
        <v>112</v>
      </c>
      <c r="Q13" s="24" t="s">
        <v>113</v>
      </c>
      <c r="R13" s="24">
        <v>2</v>
      </c>
      <c r="S13" s="24">
        <v>4.34</v>
      </c>
      <c r="T13" s="25" t="s">
        <v>114</v>
      </c>
      <c r="U13" s="25" t="s">
        <v>103</v>
      </c>
      <c r="V13" s="24"/>
    </row>
    <row r="14" spans="1:27" s="26" customFormat="1" ht="27.75" customHeight="1">
      <c r="A14" s="22">
        <v>6</v>
      </c>
      <c r="B14" s="27" t="s">
        <v>64</v>
      </c>
      <c r="C14" s="23" t="s">
        <v>79</v>
      </c>
      <c r="D14" s="23" t="s">
        <v>84</v>
      </c>
      <c r="E14" s="24" t="s">
        <v>37</v>
      </c>
      <c r="F14" s="24" t="s">
        <v>40</v>
      </c>
      <c r="G14" s="24" t="s">
        <v>129</v>
      </c>
      <c r="H14" s="24" t="s">
        <v>87</v>
      </c>
      <c r="I14" s="28">
        <v>38565</v>
      </c>
      <c r="J14" s="24" t="s">
        <v>93</v>
      </c>
      <c r="K14" s="24" t="s">
        <v>39</v>
      </c>
      <c r="L14" s="24">
        <v>7</v>
      </c>
      <c r="M14" s="24">
        <v>4.6500000000000004</v>
      </c>
      <c r="N14" s="25" t="s">
        <v>104</v>
      </c>
      <c r="O14" s="24" t="s">
        <v>129</v>
      </c>
      <c r="P14" s="24" t="s">
        <v>112</v>
      </c>
      <c r="Q14" s="24" t="s">
        <v>113</v>
      </c>
      <c r="R14" s="24">
        <v>2</v>
      </c>
      <c r="S14" s="24">
        <v>4.68</v>
      </c>
      <c r="T14" s="25" t="s">
        <v>114</v>
      </c>
      <c r="U14" s="25" t="s">
        <v>104</v>
      </c>
      <c r="V14" s="24"/>
    </row>
    <row r="15" spans="1:27" s="26" customFormat="1" ht="27.75" customHeight="1">
      <c r="A15" s="22">
        <v>7</v>
      </c>
      <c r="B15" s="27" t="s">
        <v>65</v>
      </c>
      <c r="C15" s="23" t="s">
        <v>79</v>
      </c>
      <c r="D15" s="23" t="s">
        <v>84</v>
      </c>
      <c r="E15" s="24" t="s">
        <v>37</v>
      </c>
      <c r="F15" s="24" t="s">
        <v>40</v>
      </c>
      <c r="G15" s="24" t="s">
        <v>129</v>
      </c>
      <c r="H15" s="24" t="s">
        <v>87</v>
      </c>
      <c r="I15" s="28">
        <v>38565</v>
      </c>
      <c r="J15" s="24" t="s">
        <v>93</v>
      </c>
      <c r="K15" s="24" t="s">
        <v>39</v>
      </c>
      <c r="L15" s="24">
        <v>7</v>
      </c>
      <c r="M15" s="24">
        <v>4.6500000000000004</v>
      </c>
      <c r="N15" s="25" t="s">
        <v>104</v>
      </c>
      <c r="O15" s="24" t="s">
        <v>129</v>
      </c>
      <c r="P15" s="24" t="s">
        <v>112</v>
      </c>
      <c r="Q15" s="24" t="s">
        <v>113</v>
      </c>
      <c r="R15" s="24">
        <v>2</v>
      </c>
      <c r="S15" s="24">
        <v>4.68</v>
      </c>
      <c r="T15" s="25" t="s">
        <v>114</v>
      </c>
      <c r="U15" s="25" t="s">
        <v>104</v>
      </c>
      <c r="V15" s="24"/>
    </row>
    <row r="16" spans="1:27" s="26" customFormat="1" ht="27.75" customHeight="1">
      <c r="A16" s="22">
        <v>8</v>
      </c>
      <c r="B16" s="27" t="s">
        <v>66</v>
      </c>
      <c r="C16" s="23" t="s">
        <v>79</v>
      </c>
      <c r="D16" s="23" t="s">
        <v>84</v>
      </c>
      <c r="E16" s="24" t="s">
        <v>37</v>
      </c>
      <c r="F16" s="24" t="s">
        <v>40</v>
      </c>
      <c r="G16" s="24" t="s">
        <v>129</v>
      </c>
      <c r="H16" s="24" t="s">
        <v>87</v>
      </c>
      <c r="I16" s="28">
        <v>41334</v>
      </c>
      <c r="J16" s="24" t="s">
        <v>94</v>
      </c>
      <c r="K16" s="24" t="s">
        <v>39</v>
      </c>
      <c r="L16" s="24">
        <v>6</v>
      </c>
      <c r="M16" s="24">
        <v>3.99</v>
      </c>
      <c r="N16" s="25" t="s">
        <v>105</v>
      </c>
      <c r="O16" s="24" t="s">
        <v>129</v>
      </c>
      <c r="P16" s="24" t="s">
        <v>112</v>
      </c>
      <c r="Q16" s="24" t="s">
        <v>113</v>
      </c>
      <c r="R16" s="24">
        <v>1</v>
      </c>
      <c r="S16" s="30">
        <v>4</v>
      </c>
      <c r="T16" s="25" t="s">
        <v>114</v>
      </c>
      <c r="U16" s="25" t="s">
        <v>105</v>
      </c>
      <c r="V16" s="24"/>
    </row>
    <row r="17" spans="1:22" s="26" customFormat="1" ht="27.75" customHeight="1">
      <c r="A17" s="22">
        <v>9</v>
      </c>
      <c r="B17" s="27" t="s">
        <v>67</v>
      </c>
      <c r="C17" s="23" t="s">
        <v>79</v>
      </c>
      <c r="D17" s="23" t="s">
        <v>84</v>
      </c>
      <c r="E17" s="24" t="s">
        <v>37</v>
      </c>
      <c r="F17" s="24" t="s">
        <v>40</v>
      </c>
      <c r="G17" s="24" t="s">
        <v>129</v>
      </c>
      <c r="H17" s="24" t="s">
        <v>87</v>
      </c>
      <c r="I17" s="28">
        <v>40483</v>
      </c>
      <c r="J17" s="24" t="s">
        <v>92</v>
      </c>
      <c r="K17" s="24" t="s">
        <v>39</v>
      </c>
      <c r="L17" s="24">
        <v>6</v>
      </c>
      <c r="M17" s="24">
        <v>3.99</v>
      </c>
      <c r="N17" s="25" t="s">
        <v>105</v>
      </c>
      <c r="O17" s="24" t="s">
        <v>129</v>
      </c>
      <c r="P17" s="24" t="s">
        <v>112</v>
      </c>
      <c r="Q17" s="24" t="s">
        <v>113</v>
      </c>
      <c r="R17" s="24">
        <v>1</v>
      </c>
      <c r="S17" s="30">
        <v>4</v>
      </c>
      <c r="T17" s="25" t="s">
        <v>114</v>
      </c>
      <c r="U17" s="25" t="s">
        <v>105</v>
      </c>
      <c r="V17" s="24"/>
    </row>
    <row r="18" spans="1:22" s="26" customFormat="1" ht="27.75" customHeight="1">
      <c r="A18" s="22">
        <v>10</v>
      </c>
      <c r="B18" s="27" t="s">
        <v>68</v>
      </c>
      <c r="C18" s="23" t="s">
        <v>79</v>
      </c>
      <c r="D18" s="23" t="s">
        <v>84</v>
      </c>
      <c r="E18" s="24" t="s">
        <v>37</v>
      </c>
      <c r="F18" s="24" t="s">
        <v>40</v>
      </c>
      <c r="G18" s="24" t="s">
        <v>129</v>
      </c>
      <c r="H18" s="24" t="s">
        <v>87</v>
      </c>
      <c r="I18" s="28">
        <v>41334</v>
      </c>
      <c r="J18" s="24" t="s">
        <v>94</v>
      </c>
      <c r="K18" s="24" t="s">
        <v>39</v>
      </c>
      <c r="L18" s="24">
        <v>6</v>
      </c>
      <c r="M18" s="24">
        <v>3.99</v>
      </c>
      <c r="N18" s="25" t="s">
        <v>105</v>
      </c>
      <c r="O18" s="24" t="s">
        <v>129</v>
      </c>
      <c r="P18" s="24" t="s">
        <v>112</v>
      </c>
      <c r="Q18" s="24" t="s">
        <v>113</v>
      </c>
      <c r="R18" s="24">
        <v>1</v>
      </c>
      <c r="S18" s="30">
        <v>4</v>
      </c>
      <c r="T18" s="25" t="s">
        <v>114</v>
      </c>
      <c r="U18" s="25" t="s">
        <v>105</v>
      </c>
      <c r="V18" s="24"/>
    </row>
    <row r="19" spans="1:22" s="26" customFormat="1" ht="27.75" customHeight="1">
      <c r="A19" s="22">
        <v>11</v>
      </c>
      <c r="B19" s="27" t="s">
        <v>69</v>
      </c>
      <c r="C19" s="23" t="s">
        <v>79</v>
      </c>
      <c r="D19" s="23" t="s">
        <v>85</v>
      </c>
      <c r="E19" s="24" t="s">
        <v>37</v>
      </c>
      <c r="F19" s="24" t="s">
        <v>40</v>
      </c>
      <c r="G19" s="24" t="s">
        <v>129</v>
      </c>
      <c r="H19" s="24" t="s">
        <v>87</v>
      </c>
      <c r="I19" s="28">
        <v>41244</v>
      </c>
      <c r="J19" s="24" t="s">
        <v>95</v>
      </c>
      <c r="K19" s="24" t="s">
        <v>39</v>
      </c>
      <c r="L19" s="24">
        <v>7</v>
      </c>
      <c r="M19" s="24">
        <v>4.32</v>
      </c>
      <c r="N19" s="25" t="s">
        <v>99</v>
      </c>
      <c r="O19" s="24" t="s">
        <v>129</v>
      </c>
      <c r="P19" s="24" t="s">
        <v>112</v>
      </c>
      <c r="Q19" s="24" t="s">
        <v>113</v>
      </c>
      <c r="R19" s="24">
        <v>2</v>
      </c>
      <c r="S19" s="24">
        <v>4.34</v>
      </c>
      <c r="T19" s="25" t="s">
        <v>114</v>
      </c>
      <c r="U19" s="25" t="s">
        <v>99</v>
      </c>
      <c r="V19" s="24"/>
    </row>
    <row r="20" spans="1:22" s="26" customFormat="1" ht="27.75" customHeight="1">
      <c r="A20" s="22">
        <v>12</v>
      </c>
      <c r="B20" s="27" t="s">
        <v>70</v>
      </c>
      <c r="C20" s="23" t="s">
        <v>79</v>
      </c>
      <c r="D20" s="23" t="s">
        <v>84</v>
      </c>
      <c r="E20" s="24" t="s">
        <v>37</v>
      </c>
      <c r="F20" s="24" t="s">
        <v>40</v>
      </c>
      <c r="G20" s="24" t="s">
        <v>129</v>
      </c>
      <c r="H20" s="24" t="s">
        <v>87</v>
      </c>
      <c r="I20" s="28">
        <v>40087</v>
      </c>
      <c r="J20" s="24" t="s">
        <v>96</v>
      </c>
      <c r="K20" s="24" t="s">
        <v>39</v>
      </c>
      <c r="L20" s="24">
        <v>8</v>
      </c>
      <c r="M20" s="24">
        <v>4.6500000000000004</v>
      </c>
      <c r="N20" s="25" t="s">
        <v>101</v>
      </c>
      <c r="O20" s="24" t="s">
        <v>129</v>
      </c>
      <c r="P20" s="24" t="s">
        <v>112</v>
      </c>
      <c r="Q20" s="24" t="s">
        <v>113</v>
      </c>
      <c r="R20" s="24">
        <v>3</v>
      </c>
      <c r="S20" s="24">
        <v>4.68</v>
      </c>
      <c r="T20" s="25" t="s">
        <v>114</v>
      </c>
      <c r="U20" s="25" t="s">
        <v>101</v>
      </c>
      <c r="V20" s="24"/>
    </row>
    <row r="21" spans="1:22" s="26" customFormat="1" ht="27.75" customHeight="1">
      <c r="A21" s="22">
        <v>13</v>
      </c>
      <c r="B21" s="27" t="s">
        <v>71</v>
      </c>
      <c r="C21" s="23" t="s">
        <v>79</v>
      </c>
      <c r="D21" s="23" t="s">
        <v>84</v>
      </c>
      <c r="E21" s="24" t="s">
        <v>37</v>
      </c>
      <c r="F21" s="24" t="s">
        <v>40</v>
      </c>
      <c r="G21" s="24" t="s">
        <v>129</v>
      </c>
      <c r="H21" s="24" t="s">
        <v>87</v>
      </c>
      <c r="I21" s="28">
        <v>39995</v>
      </c>
      <c r="J21" s="24" t="s">
        <v>97</v>
      </c>
      <c r="K21" s="24" t="s">
        <v>39</v>
      </c>
      <c r="L21" s="24">
        <v>9</v>
      </c>
      <c r="M21" s="24">
        <v>4.9800000000000004</v>
      </c>
      <c r="N21" s="25" t="s">
        <v>103</v>
      </c>
      <c r="O21" s="24" t="s">
        <v>129</v>
      </c>
      <c r="P21" s="24" t="s">
        <v>112</v>
      </c>
      <c r="Q21" s="24" t="s">
        <v>113</v>
      </c>
      <c r="R21" s="24">
        <v>4</v>
      </c>
      <c r="S21" s="24">
        <v>5.0199999999999996</v>
      </c>
      <c r="T21" s="25" t="s">
        <v>114</v>
      </c>
      <c r="U21" s="25" t="s">
        <v>103</v>
      </c>
      <c r="V21" s="24"/>
    </row>
    <row r="22" spans="1:22" s="26" customFormat="1" ht="27.75" customHeight="1">
      <c r="A22" s="22">
        <v>14</v>
      </c>
      <c r="B22" s="27" t="s">
        <v>72</v>
      </c>
      <c r="C22" s="23" t="s">
        <v>79</v>
      </c>
      <c r="D22" s="23" t="s">
        <v>84</v>
      </c>
      <c r="E22" s="24" t="s">
        <v>37</v>
      </c>
      <c r="F22" s="24" t="s">
        <v>40</v>
      </c>
      <c r="G22" s="24" t="s">
        <v>129</v>
      </c>
      <c r="H22" s="24" t="s">
        <v>87</v>
      </c>
      <c r="I22" s="28">
        <v>39022</v>
      </c>
      <c r="J22" s="24" t="s">
        <v>118</v>
      </c>
      <c r="K22" s="24" t="s">
        <v>39</v>
      </c>
      <c r="L22" s="24">
        <v>8</v>
      </c>
      <c r="M22" s="24">
        <v>4.6500000000000004</v>
      </c>
      <c r="N22" s="25" t="s">
        <v>106</v>
      </c>
      <c r="O22" s="24" t="s">
        <v>129</v>
      </c>
      <c r="P22" s="24" t="s">
        <v>112</v>
      </c>
      <c r="Q22" s="24" t="s">
        <v>113</v>
      </c>
      <c r="R22" s="24">
        <v>3</v>
      </c>
      <c r="S22" s="24">
        <v>4.68</v>
      </c>
      <c r="T22" s="25" t="s">
        <v>114</v>
      </c>
      <c r="U22" s="25" t="s">
        <v>106</v>
      </c>
      <c r="V22" s="24"/>
    </row>
    <row r="23" spans="1:22" s="26" customFormat="1" ht="27.75" customHeight="1">
      <c r="A23" s="22">
        <v>15</v>
      </c>
      <c r="B23" s="27" t="s">
        <v>73</v>
      </c>
      <c r="C23" s="23" t="s">
        <v>79</v>
      </c>
      <c r="D23" s="23" t="s">
        <v>84</v>
      </c>
      <c r="E23" s="24" t="s">
        <v>37</v>
      </c>
      <c r="F23" s="24" t="s">
        <v>40</v>
      </c>
      <c r="G23" s="24" t="s">
        <v>129</v>
      </c>
      <c r="H23" s="24" t="s">
        <v>87</v>
      </c>
      <c r="I23" s="28">
        <v>41244</v>
      </c>
      <c r="J23" s="24" t="s">
        <v>95</v>
      </c>
      <c r="K23" s="24" t="s">
        <v>39</v>
      </c>
      <c r="L23" s="24">
        <v>6</v>
      </c>
      <c r="M23" s="24">
        <v>3.99</v>
      </c>
      <c r="N23" s="25" t="s">
        <v>102</v>
      </c>
      <c r="O23" s="24" t="s">
        <v>129</v>
      </c>
      <c r="P23" s="24" t="s">
        <v>112</v>
      </c>
      <c r="Q23" s="24" t="s">
        <v>113</v>
      </c>
      <c r="R23" s="24">
        <v>1</v>
      </c>
      <c r="S23" s="30">
        <v>4</v>
      </c>
      <c r="T23" s="25" t="s">
        <v>114</v>
      </c>
      <c r="U23" s="25" t="s">
        <v>102</v>
      </c>
      <c r="V23" s="24"/>
    </row>
    <row r="24" spans="1:22" s="26" customFormat="1" ht="27.75" customHeight="1">
      <c r="A24" s="22">
        <v>16</v>
      </c>
      <c r="B24" s="27" t="s">
        <v>74</v>
      </c>
      <c r="C24" s="23" t="s">
        <v>79</v>
      </c>
      <c r="D24" s="23" t="s">
        <v>84</v>
      </c>
      <c r="E24" s="24" t="s">
        <v>37</v>
      </c>
      <c r="F24" s="24" t="s">
        <v>40</v>
      </c>
      <c r="G24" s="24" t="s">
        <v>129</v>
      </c>
      <c r="H24" s="24" t="s">
        <v>87</v>
      </c>
      <c r="I24" s="28">
        <v>38565</v>
      </c>
      <c r="J24" s="24" t="s">
        <v>93</v>
      </c>
      <c r="K24" s="24" t="s">
        <v>39</v>
      </c>
      <c r="L24" s="24">
        <v>8</v>
      </c>
      <c r="M24" s="24">
        <v>4.6500000000000004</v>
      </c>
      <c r="N24" s="25" t="s">
        <v>107</v>
      </c>
      <c r="O24" s="24" t="s">
        <v>129</v>
      </c>
      <c r="P24" s="24" t="s">
        <v>112</v>
      </c>
      <c r="Q24" s="24" t="s">
        <v>113</v>
      </c>
      <c r="R24" s="24">
        <v>3</v>
      </c>
      <c r="S24" s="24">
        <v>4.68</v>
      </c>
      <c r="T24" s="25" t="s">
        <v>114</v>
      </c>
      <c r="U24" s="25" t="s">
        <v>107</v>
      </c>
      <c r="V24" s="24"/>
    </row>
    <row r="25" spans="1:22" s="26" customFormat="1" ht="27.75" customHeight="1">
      <c r="A25" s="22">
        <v>17</v>
      </c>
      <c r="B25" s="27" t="s">
        <v>75</v>
      </c>
      <c r="C25" s="23" t="s">
        <v>79</v>
      </c>
      <c r="D25" s="23" t="s">
        <v>84</v>
      </c>
      <c r="E25" s="24" t="s">
        <v>37</v>
      </c>
      <c r="F25" s="24" t="s">
        <v>40</v>
      </c>
      <c r="G25" s="24" t="s">
        <v>129</v>
      </c>
      <c r="H25" s="24" t="s">
        <v>87</v>
      </c>
      <c r="I25" s="28">
        <v>40603</v>
      </c>
      <c r="J25" s="24" t="s">
        <v>89</v>
      </c>
      <c r="K25" s="24" t="s">
        <v>39</v>
      </c>
      <c r="L25" s="24">
        <v>7</v>
      </c>
      <c r="M25" s="24">
        <v>4.32</v>
      </c>
      <c r="N25" s="25" t="s">
        <v>108</v>
      </c>
      <c r="O25" s="24" t="s">
        <v>129</v>
      </c>
      <c r="P25" s="24" t="s">
        <v>112</v>
      </c>
      <c r="Q25" s="24" t="s">
        <v>113</v>
      </c>
      <c r="R25" s="24">
        <v>2</v>
      </c>
      <c r="S25" s="24">
        <v>4.34</v>
      </c>
      <c r="T25" s="25" t="s">
        <v>114</v>
      </c>
      <c r="U25" s="25" t="s">
        <v>108</v>
      </c>
      <c r="V25" s="24"/>
    </row>
    <row r="26" spans="1:22" s="26" customFormat="1" ht="27.75" customHeight="1">
      <c r="A26" s="24">
        <v>18</v>
      </c>
      <c r="B26" s="17" t="s">
        <v>119</v>
      </c>
      <c r="C26" s="23" t="s">
        <v>79</v>
      </c>
      <c r="D26" s="23" t="s">
        <v>122</v>
      </c>
      <c r="E26" s="24" t="s">
        <v>37</v>
      </c>
      <c r="F26" s="24" t="s">
        <v>40</v>
      </c>
      <c r="G26" s="24" t="s">
        <v>129</v>
      </c>
      <c r="H26" s="24" t="s">
        <v>87</v>
      </c>
      <c r="I26" s="25" t="s">
        <v>120</v>
      </c>
      <c r="J26" s="24" t="s">
        <v>128</v>
      </c>
      <c r="K26" s="24" t="s">
        <v>39</v>
      </c>
      <c r="L26" s="24">
        <v>4</v>
      </c>
      <c r="M26" s="24">
        <v>3.33</v>
      </c>
      <c r="N26" s="25" t="s">
        <v>121</v>
      </c>
      <c r="O26" s="24" t="s">
        <v>129</v>
      </c>
      <c r="P26" s="24" t="s">
        <v>112</v>
      </c>
      <c r="Q26" s="24" t="s">
        <v>113</v>
      </c>
      <c r="R26" s="24">
        <v>1</v>
      </c>
      <c r="S26" s="30">
        <v>4</v>
      </c>
      <c r="T26" s="25" t="s">
        <v>114</v>
      </c>
      <c r="U26" s="25" t="s">
        <v>114</v>
      </c>
      <c r="V26" s="24"/>
    </row>
    <row r="27" spans="1:22" s="26" customFormat="1" ht="27.75" customHeight="1">
      <c r="A27" s="56"/>
      <c r="B27" s="57"/>
      <c r="C27" s="58"/>
      <c r="D27" s="58"/>
      <c r="E27" s="56"/>
      <c r="F27" s="56"/>
      <c r="G27" s="56"/>
      <c r="H27" s="56"/>
      <c r="I27" s="59"/>
      <c r="J27" s="56"/>
      <c r="K27" s="56"/>
      <c r="L27" s="56"/>
      <c r="M27" s="56"/>
      <c r="N27" s="60"/>
      <c r="O27" s="56"/>
      <c r="P27" s="56"/>
      <c r="Q27" s="56"/>
      <c r="R27" s="56"/>
      <c r="S27" s="56"/>
      <c r="T27" s="60"/>
      <c r="U27" s="60"/>
      <c r="V27" s="56"/>
    </row>
    <row r="28" spans="1:22" ht="14.45" customHeight="1"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</row>
    <row r="29" spans="1:22" s="44" customFormat="1" ht="14.25" customHeight="1">
      <c r="A29" s="42"/>
      <c r="B29" s="43"/>
      <c r="G29" s="42"/>
      <c r="M29" s="42"/>
      <c r="N29" s="42"/>
      <c r="O29" s="42"/>
    </row>
    <row r="30" spans="1:22" s="44" customFormat="1" ht="16.5">
      <c r="B30" s="45"/>
      <c r="C30" s="45"/>
      <c r="D30" s="62" t="s">
        <v>4</v>
      </c>
      <c r="E30" s="62"/>
      <c r="F30" s="62"/>
      <c r="G30" s="62"/>
      <c r="H30" s="46"/>
      <c r="I30" s="46"/>
      <c r="J30" s="46"/>
      <c r="K30" s="46"/>
      <c r="L30" s="46"/>
      <c r="M30" s="47"/>
      <c r="N30" s="47"/>
      <c r="O30" s="62" t="s">
        <v>16</v>
      </c>
      <c r="P30" s="62"/>
      <c r="Q30" s="62"/>
      <c r="R30" s="62"/>
      <c r="S30" s="46"/>
      <c r="T30" s="46"/>
      <c r="U30" s="46"/>
      <c r="V30" s="48"/>
    </row>
    <row r="31" spans="1:22" s="44" customFormat="1" ht="16.5">
      <c r="A31" s="47"/>
      <c r="B31" s="49"/>
      <c r="C31" s="46"/>
      <c r="D31" s="46"/>
      <c r="E31" s="46"/>
      <c r="F31" s="46"/>
      <c r="G31" s="47"/>
      <c r="H31" s="46"/>
      <c r="I31" s="46"/>
      <c r="J31" s="46"/>
      <c r="K31" s="46"/>
      <c r="L31" s="46"/>
      <c r="M31" s="47"/>
      <c r="N31" s="47"/>
      <c r="O31" s="63"/>
      <c r="P31" s="64"/>
      <c r="Q31" s="64"/>
      <c r="R31" s="64"/>
      <c r="S31" s="46"/>
      <c r="T31" s="46"/>
      <c r="U31" s="46"/>
      <c r="V31" s="46"/>
    </row>
    <row r="32" spans="1:22" s="44" customFormat="1" ht="16.5">
      <c r="A32" s="47"/>
      <c r="O32" s="47"/>
      <c r="P32" s="46"/>
      <c r="Q32" s="46"/>
      <c r="R32" s="46"/>
      <c r="S32" s="46"/>
      <c r="T32" s="46"/>
      <c r="U32" s="46"/>
      <c r="V32" s="46"/>
    </row>
    <row r="33" spans="1:22" s="44" customFormat="1" ht="16.5">
      <c r="A33" s="47"/>
      <c r="O33" s="47"/>
      <c r="P33" s="46"/>
      <c r="Q33" s="46"/>
      <c r="R33" s="46"/>
      <c r="S33" s="46"/>
      <c r="T33" s="46"/>
      <c r="U33" s="46"/>
      <c r="V33" s="46"/>
    </row>
    <row r="34" spans="1:22" s="44" customFormat="1" ht="34.5" customHeight="1">
      <c r="A34" s="47"/>
      <c r="D34" s="65" t="s">
        <v>117</v>
      </c>
      <c r="E34" s="65"/>
      <c r="F34" s="65"/>
      <c r="G34" s="65"/>
      <c r="O34" s="47"/>
      <c r="P34" s="46"/>
      <c r="Q34" s="46"/>
      <c r="R34" s="46"/>
      <c r="S34" s="46"/>
      <c r="T34" s="46"/>
      <c r="U34" s="46"/>
      <c r="V34" s="46"/>
    </row>
  </sheetData>
  <mergeCells count="21">
    <mergeCell ref="A1:D1"/>
    <mergeCell ref="R1:V1"/>
    <mergeCell ref="A2:D2"/>
    <mergeCell ref="A3:V3"/>
    <mergeCell ref="A5:A7"/>
    <mergeCell ref="B5:B7"/>
    <mergeCell ref="C5:C7"/>
    <mergeCell ref="D5:D7"/>
    <mergeCell ref="E5:F6"/>
    <mergeCell ref="G5:N6"/>
    <mergeCell ref="O5:U5"/>
    <mergeCell ref="V5:V7"/>
    <mergeCell ref="O6:P6"/>
    <mergeCell ref="Q6:S6"/>
    <mergeCell ref="T6:T7"/>
    <mergeCell ref="U6:U7"/>
    <mergeCell ref="B28:O28"/>
    <mergeCell ref="D30:G30"/>
    <mergeCell ref="O30:R30"/>
    <mergeCell ref="O31:R31"/>
    <mergeCell ref="D34:G34"/>
  </mergeCells>
  <pageMargins left="0.11811023622047245" right="3.937007874015748E-2" top="0.31496062992125984" bottom="0.19685039370078741" header="0.31496062992125984" footer="0.23622047244094491"/>
  <pageSetup paperSize="8" scale="85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8"/>
  <sheetViews>
    <sheetView tabSelected="1" zoomScale="85" zoomScaleNormal="85" workbookViewId="0">
      <selection activeCell="H10" sqref="H10"/>
    </sheetView>
  </sheetViews>
  <sheetFormatPr defaultRowHeight="14.25"/>
  <cols>
    <col min="1" max="1" width="4" style="3" customWidth="1"/>
    <col min="2" max="2" width="14.5" style="5" customWidth="1"/>
    <col min="3" max="3" width="13.75" customWidth="1"/>
    <col min="4" max="4" width="10.75" customWidth="1"/>
    <col min="5" max="5" width="11" customWidth="1"/>
    <col min="6" max="6" width="9" customWidth="1"/>
    <col min="7" max="7" width="13.25" style="3" customWidth="1"/>
    <col min="8" max="8" width="10.125" customWidth="1"/>
    <col min="9" max="10" width="13.875" customWidth="1"/>
    <col min="11" max="11" width="7.625" customWidth="1"/>
    <col min="12" max="12" width="6.25" customWidth="1"/>
    <col min="13" max="13" width="8.375" style="3" customWidth="1"/>
    <col min="14" max="14" width="10.75" style="3" customWidth="1"/>
    <col min="15" max="15" width="13" style="3" customWidth="1"/>
    <col min="16" max="16" width="8.625" customWidth="1"/>
    <col min="17" max="17" width="7.5" customWidth="1"/>
    <col min="18" max="18" width="6.125" customWidth="1"/>
    <col min="19" max="19" width="6" customWidth="1"/>
    <col min="20" max="20" width="11.5" customWidth="1"/>
    <col min="21" max="21" width="12" customWidth="1"/>
    <col min="22" max="22" width="8.125" customWidth="1"/>
  </cols>
  <sheetData>
    <row r="1" spans="1:27" s="1" customFormat="1" ht="18" customHeight="1">
      <c r="A1" s="87" t="s">
        <v>115</v>
      </c>
      <c r="B1" s="87"/>
      <c r="C1" s="87"/>
      <c r="D1" s="87"/>
      <c r="E1" s="11"/>
      <c r="F1" s="11"/>
      <c r="H1" s="2"/>
      <c r="I1" s="2"/>
      <c r="J1" s="2"/>
      <c r="K1" s="2"/>
      <c r="L1" s="2"/>
      <c r="M1" s="2"/>
      <c r="N1" s="2"/>
      <c r="P1" s="2"/>
      <c r="Q1" s="2"/>
      <c r="R1" s="88" t="s">
        <v>34</v>
      </c>
      <c r="S1" s="88"/>
      <c r="T1" s="88"/>
      <c r="U1" s="88"/>
      <c r="V1" s="88"/>
      <c r="W1" s="2"/>
      <c r="X1" s="2"/>
    </row>
    <row r="2" spans="1:27" s="1" customFormat="1" ht="18" customHeight="1">
      <c r="A2" s="89" t="s">
        <v>116</v>
      </c>
      <c r="B2" s="89"/>
      <c r="C2" s="89"/>
      <c r="D2" s="89"/>
      <c r="E2" s="51"/>
      <c r="F2" s="51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7" s="1" customFormat="1" ht="45.75" customHeight="1">
      <c r="A3" s="90" t="s">
        <v>131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2"/>
      <c r="X3" s="2"/>
    </row>
    <row r="4" spans="1:27" s="1" customFormat="1" ht="15" customHeight="1">
      <c r="A4" s="51"/>
      <c r="B4" s="4"/>
      <c r="C4" s="51"/>
      <c r="D4" s="51"/>
      <c r="E4" s="51"/>
      <c r="F4" s="51"/>
      <c r="G4" s="51"/>
      <c r="H4" s="53"/>
      <c r="I4" s="53"/>
      <c r="J4" s="53"/>
      <c r="K4" s="53"/>
      <c r="L4" s="53"/>
      <c r="M4" s="53"/>
      <c r="N4" s="53"/>
      <c r="O4" s="51"/>
      <c r="P4" s="53"/>
      <c r="Q4" s="53"/>
      <c r="R4" s="53"/>
      <c r="S4" s="53"/>
      <c r="T4" s="53"/>
      <c r="U4" s="53"/>
      <c r="V4" s="53"/>
      <c r="W4" s="2"/>
      <c r="X4" s="2"/>
    </row>
    <row r="5" spans="1:27" s="12" customFormat="1" ht="54.75" customHeight="1">
      <c r="A5" s="91" t="s">
        <v>0</v>
      </c>
      <c r="B5" s="91" t="s">
        <v>2</v>
      </c>
      <c r="C5" s="91" t="s">
        <v>3</v>
      </c>
      <c r="D5" s="91" t="s">
        <v>5</v>
      </c>
      <c r="E5" s="93" t="s">
        <v>11</v>
      </c>
      <c r="F5" s="94"/>
      <c r="G5" s="97" t="s">
        <v>17</v>
      </c>
      <c r="H5" s="97"/>
      <c r="I5" s="97"/>
      <c r="J5" s="97"/>
      <c r="K5" s="97"/>
      <c r="L5" s="97"/>
      <c r="M5" s="97"/>
      <c r="N5" s="97"/>
      <c r="O5" s="98" t="s">
        <v>33</v>
      </c>
      <c r="P5" s="99"/>
      <c r="Q5" s="99"/>
      <c r="R5" s="99"/>
      <c r="S5" s="99"/>
      <c r="T5" s="99"/>
      <c r="U5" s="99"/>
      <c r="V5" s="91" t="s">
        <v>1</v>
      </c>
    </row>
    <row r="6" spans="1:27" s="12" customFormat="1" ht="38.25" customHeight="1">
      <c r="A6" s="92"/>
      <c r="B6" s="92"/>
      <c r="C6" s="92"/>
      <c r="D6" s="92"/>
      <c r="E6" s="95"/>
      <c r="F6" s="96"/>
      <c r="G6" s="97"/>
      <c r="H6" s="97"/>
      <c r="I6" s="97"/>
      <c r="J6" s="97"/>
      <c r="K6" s="97"/>
      <c r="L6" s="97"/>
      <c r="M6" s="97"/>
      <c r="N6" s="97"/>
      <c r="O6" s="100" t="s">
        <v>12</v>
      </c>
      <c r="P6" s="101"/>
      <c r="Q6" s="102" t="s">
        <v>13</v>
      </c>
      <c r="R6" s="102"/>
      <c r="S6" s="103"/>
      <c r="T6" s="102" t="s">
        <v>57</v>
      </c>
      <c r="U6" s="102" t="s">
        <v>36</v>
      </c>
      <c r="V6" s="92"/>
    </row>
    <row r="7" spans="1:27" s="12" customFormat="1" ht="81.599999999999994" customHeight="1">
      <c r="A7" s="92"/>
      <c r="B7" s="92"/>
      <c r="C7" s="92"/>
      <c r="D7" s="92"/>
      <c r="E7" s="15" t="s">
        <v>14</v>
      </c>
      <c r="F7" s="15" t="s">
        <v>10</v>
      </c>
      <c r="G7" s="52" t="s">
        <v>32</v>
      </c>
      <c r="H7" s="52" t="s">
        <v>7</v>
      </c>
      <c r="I7" s="52" t="s">
        <v>9</v>
      </c>
      <c r="J7" s="52" t="s">
        <v>35</v>
      </c>
      <c r="K7" s="52" t="s">
        <v>18</v>
      </c>
      <c r="L7" s="52" t="s">
        <v>15</v>
      </c>
      <c r="M7" s="52" t="s">
        <v>6</v>
      </c>
      <c r="N7" s="16" t="s">
        <v>42</v>
      </c>
      <c r="O7" s="52" t="s">
        <v>32</v>
      </c>
      <c r="P7" s="52" t="s">
        <v>7</v>
      </c>
      <c r="Q7" s="52" t="s">
        <v>18</v>
      </c>
      <c r="R7" s="52" t="s">
        <v>15</v>
      </c>
      <c r="S7" s="52" t="s">
        <v>8</v>
      </c>
      <c r="T7" s="102"/>
      <c r="U7" s="102"/>
      <c r="V7" s="92"/>
    </row>
    <row r="8" spans="1:27" s="12" customFormat="1" ht="17.25" customHeight="1">
      <c r="A8" s="14" t="s">
        <v>19</v>
      </c>
      <c r="B8" s="14" t="s">
        <v>20</v>
      </c>
      <c r="C8" s="14" t="s">
        <v>21</v>
      </c>
      <c r="D8" s="14" t="s">
        <v>22</v>
      </c>
      <c r="E8" s="14" t="s">
        <v>23</v>
      </c>
      <c r="F8" s="14" t="s">
        <v>24</v>
      </c>
      <c r="G8" s="14" t="s">
        <v>25</v>
      </c>
      <c r="H8" s="14" t="s">
        <v>26</v>
      </c>
      <c r="I8" s="14" t="s">
        <v>27</v>
      </c>
      <c r="J8" s="14" t="s">
        <v>28</v>
      </c>
      <c r="K8" s="14" t="s">
        <v>29</v>
      </c>
      <c r="L8" s="14" t="s">
        <v>30</v>
      </c>
      <c r="M8" s="14" t="s">
        <v>31</v>
      </c>
      <c r="N8" s="14" t="s">
        <v>43</v>
      </c>
      <c r="O8" s="14" t="s">
        <v>44</v>
      </c>
      <c r="P8" s="14" t="s">
        <v>45</v>
      </c>
      <c r="Q8" s="14" t="s">
        <v>46</v>
      </c>
      <c r="R8" s="14" t="s">
        <v>47</v>
      </c>
      <c r="S8" s="14" t="s">
        <v>48</v>
      </c>
      <c r="T8" s="14" t="s">
        <v>49</v>
      </c>
      <c r="U8" s="14" t="s">
        <v>50</v>
      </c>
      <c r="V8" s="14" t="s">
        <v>51</v>
      </c>
    </row>
    <row r="9" spans="1:27" s="26" customFormat="1" ht="84.75" customHeight="1">
      <c r="A9" s="22">
        <v>1</v>
      </c>
      <c r="B9" s="17" t="s">
        <v>76</v>
      </c>
      <c r="C9" s="23" t="s">
        <v>79</v>
      </c>
      <c r="D9" s="18" t="s">
        <v>84</v>
      </c>
      <c r="E9" s="19" t="s">
        <v>37</v>
      </c>
      <c r="F9" s="24" t="s">
        <v>40</v>
      </c>
      <c r="G9" s="24" t="s">
        <v>130</v>
      </c>
      <c r="H9" s="19" t="s">
        <v>88</v>
      </c>
      <c r="I9" s="20">
        <v>40426</v>
      </c>
      <c r="J9" s="19" t="s">
        <v>125</v>
      </c>
      <c r="K9" s="19" t="s">
        <v>38</v>
      </c>
      <c r="L9" s="19">
        <v>4</v>
      </c>
      <c r="M9" s="19">
        <v>3.03</v>
      </c>
      <c r="N9" s="25" t="s">
        <v>109</v>
      </c>
      <c r="O9" s="24" t="s">
        <v>130</v>
      </c>
      <c r="P9" s="24" t="s">
        <v>41</v>
      </c>
      <c r="Q9" s="24" t="s">
        <v>39</v>
      </c>
      <c r="R9" s="19">
        <v>4</v>
      </c>
      <c r="S9" s="21">
        <v>3.33</v>
      </c>
      <c r="T9" s="25" t="s">
        <v>114</v>
      </c>
      <c r="U9" s="25" t="s">
        <v>109</v>
      </c>
      <c r="V9" s="24" t="s">
        <v>124</v>
      </c>
      <c r="W9" s="26">
        <v>13</v>
      </c>
      <c r="X9" s="26">
        <v>1</v>
      </c>
      <c r="Y9" s="26" t="s">
        <v>126</v>
      </c>
      <c r="Z9" s="26">
        <f>13-2</f>
        <v>11</v>
      </c>
      <c r="AA9" s="26" t="s">
        <v>127</v>
      </c>
    </row>
    <row r="10" spans="1:27" s="26" customFormat="1" ht="84" customHeight="1">
      <c r="A10" s="22">
        <v>2</v>
      </c>
      <c r="B10" s="17" t="s">
        <v>77</v>
      </c>
      <c r="C10" s="23" t="s">
        <v>79</v>
      </c>
      <c r="D10" s="18" t="s">
        <v>84</v>
      </c>
      <c r="E10" s="19" t="s">
        <v>37</v>
      </c>
      <c r="F10" s="24" t="s">
        <v>40</v>
      </c>
      <c r="G10" s="24" t="s">
        <v>130</v>
      </c>
      <c r="H10" s="19" t="s">
        <v>88</v>
      </c>
      <c r="I10" s="20">
        <v>40791</v>
      </c>
      <c r="J10" s="19" t="s">
        <v>123</v>
      </c>
      <c r="K10" s="19" t="s">
        <v>38</v>
      </c>
      <c r="L10" s="19">
        <v>4</v>
      </c>
      <c r="M10" s="19">
        <f>2.72+0.31</f>
        <v>3.0300000000000002</v>
      </c>
      <c r="N10" s="25" t="s">
        <v>110</v>
      </c>
      <c r="O10" s="24" t="s">
        <v>130</v>
      </c>
      <c r="P10" s="24" t="s">
        <v>41</v>
      </c>
      <c r="Q10" s="24" t="s">
        <v>39</v>
      </c>
      <c r="R10" s="19">
        <v>4</v>
      </c>
      <c r="S10" s="21">
        <v>3.33</v>
      </c>
      <c r="T10" s="25" t="s">
        <v>114</v>
      </c>
      <c r="U10" s="25" t="s">
        <v>110</v>
      </c>
      <c r="V10" s="24" t="s">
        <v>124</v>
      </c>
    </row>
    <row r="11" spans="1:27" s="26" customFormat="1" ht="64.5" customHeight="1">
      <c r="A11" s="22">
        <v>3</v>
      </c>
      <c r="B11" s="17" t="s">
        <v>78</v>
      </c>
      <c r="C11" s="23" t="s">
        <v>79</v>
      </c>
      <c r="D11" s="18" t="s">
        <v>84</v>
      </c>
      <c r="E11" s="19" t="s">
        <v>37</v>
      </c>
      <c r="F11" s="24" t="s">
        <v>40</v>
      </c>
      <c r="G11" s="24" t="s">
        <v>130</v>
      </c>
      <c r="H11" s="19" t="s">
        <v>88</v>
      </c>
      <c r="I11" s="20">
        <v>44332</v>
      </c>
      <c r="J11" s="19" t="s">
        <v>98</v>
      </c>
      <c r="K11" s="19" t="s">
        <v>38</v>
      </c>
      <c r="L11" s="19">
        <v>1</v>
      </c>
      <c r="M11" s="19">
        <v>2.1</v>
      </c>
      <c r="N11" s="25" t="s">
        <v>111</v>
      </c>
      <c r="O11" s="24" t="s">
        <v>130</v>
      </c>
      <c r="P11" s="24" t="s">
        <v>41</v>
      </c>
      <c r="Q11" s="24" t="s">
        <v>39</v>
      </c>
      <c r="R11" s="19">
        <v>1</v>
      </c>
      <c r="S11" s="19">
        <v>2.34</v>
      </c>
      <c r="T11" s="25" t="s">
        <v>114</v>
      </c>
      <c r="U11" s="25" t="s">
        <v>111</v>
      </c>
      <c r="V11" s="24"/>
    </row>
    <row r="12" spans="1:27" ht="14.45" customHeight="1"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</row>
    <row r="13" spans="1:27" s="8" customFormat="1" ht="14.25" customHeight="1">
      <c r="A13" s="6"/>
      <c r="B13" s="7"/>
      <c r="G13" s="6"/>
      <c r="M13" s="6"/>
      <c r="N13" s="6"/>
      <c r="O13" s="6"/>
    </row>
    <row r="14" spans="1:27" s="8" customFormat="1" ht="16.5">
      <c r="B14" s="13"/>
      <c r="C14" s="13"/>
      <c r="D14" s="83" t="s">
        <v>4</v>
      </c>
      <c r="E14" s="83"/>
      <c r="F14" s="83"/>
      <c r="G14" s="83"/>
      <c r="H14" s="9"/>
      <c r="I14" s="9"/>
      <c r="J14" s="9"/>
      <c r="K14" s="9"/>
      <c r="L14" s="9"/>
      <c r="M14" s="55"/>
      <c r="N14" s="55"/>
      <c r="O14" s="83" t="s">
        <v>16</v>
      </c>
      <c r="P14" s="83"/>
      <c r="Q14" s="83"/>
      <c r="R14" s="83"/>
      <c r="S14" s="9"/>
      <c r="T14" s="9"/>
      <c r="U14" s="9"/>
      <c r="V14" s="54"/>
    </row>
    <row r="15" spans="1:27" s="8" customFormat="1" ht="16.5">
      <c r="A15" s="55"/>
      <c r="B15" s="10"/>
      <c r="C15" s="9"/>
      <c r="D15" s="9"/>
      <c r="E15" s="9"/>
      <c r="F15" s="9"/>
      <c r="G15" s="55"/>
      <c r="H15" s="9"/>
      <c r="I15" s="9"/>
      <c r="J15" s="9"/>
      <c r="K15" s="9"/>
      <c r="L15" s="9"/>
      <c r="M15" s="55"/>
      <c r="N15" s="55"/>
      <c r="O15" s="84"/>
      <c r="P15" s="85"/>
      <c r="Q15" s="85"/>
      <c r="R15" s="85"/>
      <c r="S15" s="9"/>
      <c r="T15" s="9"/>
      <c r="U15" s="9"/>
      <c r="V15" s="9"/>
    </row>
    <row r="16" spans="1:27" s="8" customFormat="1" ht="16.5">
      <c r="A16" s="55"/>
      <c r="O16" s="55"/>
      <c r="P16" s="9"/>
      <c r="Q16" s="9"/>
      <c r="R16" s="9"/>
      <c r="S16" s="9"/>
      <c r="T16" s="9"/>
      <c r="U16" s="9"/>
      <c r="V16" s="9"/>
    </row>
    <row r="17" spans="1:22" s="8" customFormat="1" ht="16.5">
      <c r="A17" s="55"/>
      <c r="O17" s="55"/>
      <c r="P17" s="9"/>
      <c r="Q17" s="9"/>
      <c r="R17" s="9"/>
      <c r="S17" s="9"/>
      <c r="T17" s="9"/>
      <c r="U17" s="9"/>
      <c r="V17" s="9"/>
    </row>
    <row r="18" spans="1:22" s="8" customFormat="1" ht="30.75" customHeight="1">
      <c r="A18" s="55"/>
      <c r="D18" s="86" t="s">
        <v>117</v>
      </c>
      <c r="E18" s="86"/>
      <c r="F18" s="86"/>
      <c r="G18" s="86"/>
      <c r="O18" s="55"/>
      <c r="P18" s="9"/>
      <c r="Q18" s="9"/>
      <c r="R18" s="9"/>
      <c r="S18" s="9"/>
      <c r="T18" s="9"/>
      <c r="U18" s="9"/>
      <c r="V18" s="9"/>
    </row>
  </sheetData>
  <mergeCells count="21">
    <mergeCell ref="A1:D1"/>
    <mergeCell ref="R1:V1"/>
    <mergeCell ref="A2:D2"/>
    <mergeCell ref="A3:V3"/>
    <mergeCell ref="A5:A7"/>
    <mergeCell ref="B5:B7"/>
    <mergeCell ref="C5:C7"/>
    <mergeCell ref="D5:D7"/>
    <mergeCell ref="E5:F6"/>
    <mergeCell ref="G5:N6"/>
    <mergeCell ref="O5:U5"/>
    <mergeCell ref="V5:V7"/>
    <mergeCell ref="O6:P6"/>
    <mergeCell ref="Q6:S6"/>
    <mergeCell ref="T6:T7"/>
    <mergeCell ref="U6:U7"/>
    <mergeCell ref="B12:O12"/>
    <mergeCell ref="D14:G14"/>
    <mergeCell ref="O14:R14"/>
    <mergeCell ref="O15:R15"/>
    <mergeCell ref="D18:G18"/>
  </mergeCells>
  <pageMargins left="0.11811023622047245" right="3.937007874015748E-2" top="0.51181102362204722" bottom="0.19685039370078741" header="0.31496062992125984" footer="0.23622047244094491"/>
  <pageSetup paperSize="8" scale="85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phu luc hạng II</vt:lpstr>
      <vt:lpstr>phu luc hạng III (đóng BH)</vt:lpstr>
      <vt:lpstr>'phu luc hạng II'!Print_Titles</vt:lpstr>
      <vt:lpstr>'phu luc hạng III (đóng BH)'!Print_Titles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NGUYEN CONG NAM</cp:lastModifiedBy>
  <cp:lastPrinted>2023-10-11T03:19:16Z</cp:lastPrinted>
  <dcterms:created xsi:type="dcterms:W3CDTF">2015-07-13T07:36:05Z</dcterms:created>
  <dcterms:modified xsi:type="dcterms:W3CDTF">2023-10-11T03:32:35Z</dcterms:modified>
</cp:coreProperties>
</file>